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тмц" sheetId="4" r:id="rId1"/>
  </sheets>
  <definedNames>
    <definedName name="_xlnm.Print_Area" localSheetId="0">тмц!$A$1:$AL$46</definedName>
  </definedNames>
  <calcPr calcId="125725" iterateDelta="1E-4"/>
</workbook>
</file>

<file path=xl/calcChain.xml><?xml version="1.0" encoding="utf-8"?>
<calcChain xmlns="http://schemas.openxmlformats.org/spreadsheetml/2006/main">
  <c r="AK34" i="4"/>
  <c r="AI34"/>
  <c r="AK33"/>
  <c r="AI33"/>
  <c r="AK32"/>
  <c r="AI32"/>
  <c r="AK31"/>
  <c r="AI31"/>
  <c r="AK30"/>
  <c r="AI30"/>
  <c r="AK29"/>
  <c r="AI29"/>
  <c r="AK28"/>
  <c r="AI28"/>
  <c r="AK27"/>
  <c r="AI27"/>
  <c r="AK26"/>
  <c r="AI26"/>
  <c r="AK25"/>
  <c r="AI25"/>
  <c r="AK24"/>
  <c r="AI24"/>
  <c r="AK23"/>
  <c r="AI23"/>
  <c r="AK22"/>
  <c r="AI22"/>
  <c r="AK21"/>
  <c r="AI21"/>
  <c r="AK20"/>
  <c r="AI20"/>
  <c r="AK19"/>
  <c r="AI19"/>
  <c r="AK18"/>
  <c r="AI18"/>
  <c r="AK17"/>
  <c r="AI17"/>
  <c r="AK16"/>
  <c r="AI16"/>
  <c r="AK15"/>
  <c r="AI15"/>
  <c r="AK14"/>
  <c r="AI14"/>
  <c r="AK13"/>
  <c r="AI13"/>
  <c r="AK12"/>
  <c r="AI12"/>
  <c r="AK11"/>
  <c r="AI11"/>
  <c r="AK10"/>
  <c r="AI10"/>
  <c r="AK9"/>
  <c r="AI9"/>
  <c r="AK35"/>
  <c r="AI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S35"/>
  <c r="L35"/>
  <c r="Z35" l="1"/>
</calcChain>
</file>

<file path=xl/sharedStrings.xml><?xml version="1.0" encoding="utf-8"?>
<sst xmlns="http://schemas.openxmlformats.org/spreadsheetml/2006/main" count="291" uniqueCount="127">
  <si>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</si>
  <si>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</si>
  <si>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</si>
  <si>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</si>
  <si>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</si>
  <si>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</si>
  <si>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</si>
  <si>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</si>
  <si>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</si>
  <si>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</si>
  <si>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</si>
  <si>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</si>
  <si>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</si>
  <si>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</si>
  <si>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</si>
  <si>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</si>
  <si>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</si>
  <si>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</si>
  <si>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</si>
  <si>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</si>
  <si>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</si>
  <si>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</si>
  <si>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</si>
  <si>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</si>
  <si>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</si>
  <si>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</si>
  <si>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</si>
  <si>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</si>
  <si>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</si>
  <si>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</si>
  <si>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</si>
  <si>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</si>
  <si>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</si>
  <si>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</si>
  <si>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</si>
  <si>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</si>
  <si>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</si>
  <si>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</si>
  <si>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</si>
  <si>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</si>
  <si>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</si>
  <si>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</si>
  <si>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</si>
  <si>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</si>
  <si>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</si>
  <si>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</si>
  <si>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</si>
  <si>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</si>
  <si>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</si>
  <si>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</si>
  <si>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</si>
  <si>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</si>
  <si>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</si>
  <si>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</si>
  <si>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</si>
  <si>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</si>
  <si>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</si>
  <si>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t>г. Самара, ул. Антонова-Овсеенко, д. 48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</si>
  <si>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</si>
  <si>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25.73</t>
  </si>
  <si>
    <t>ТВ001297</t>
  </si>
  <si>
    <t>Набор буровых коронок ЗУБР, 10 предметов ( 29185-H10 )</t>
  </si>
  <si>
    <t>ГОСТ 17196-77</t>
  </si>
  <si>
    <t>ТВ001352</t>
  </si>
  <si>
    <t>Ножницы по металлу прямого реза «Пеликаны» 350</t>
  </si>
  <si>
    <t>ГОСТ 7210-75</t>
  </si>
  <si>
    <t>ТГ000031</t>
  </si>
  <si>
    <t>Ключ газовый КТР №4</t>
  </si>
  <si>
    <t>ГОСТ 18981-73</t>
  </si>
  <si>
    <t>ТГ000046</t>
  </si>
  <si>
    <t>Ключ трубный рычажный КТР-2</t>
  </si>
  <si>
    <t>ТГ000047</t>
  </si>
  <si>
    <t>Ключ трубный рычажный КТР-3</t>
  </si>
  <si>
    <t>ТГ000092</t>
  </si>
  <si>
    <t>Набор ключей гаечных рожковых 11шт (8-27)</t>
  </si>
  <si>
    <t>ГОСТ 2839-80</t>
  </si>
  <si>
    <t>ТГ000098</t>
  </si>
  <si>
    <t>Отвертка крест 190мм №2</t>
  </si>
  <si>
    <t>ГОСТ 24437-93</t>
  </si>
  <si>
    <t>ТГ000104</t>
  </si>
  <si>
    <t>Отвертка шлицевая 190*1,0*6,0</t>
  </si>
  <si>
    <t>ТГ000129</t>
  </si>
  <si>
    <t>Ключ комбинированный с механизмом трещотки 10х10</t>
  </si>
  <si>
    <t>ГОСТ 16983-80</t>
  </si>
  <si>
    <t>ТГ000131</t>
  </si>
  <si>
    <t>Ключ комбинированный с механизмом трещотки 12х12</t>
  </si>
  <si>
    <t>ТГ000132</t>
  </si>
  <si>
    <t>Ключ комбинированный с механизмом трещотки 13х13</t>
  </si>
  <si>
    <t>ТГ000134</t>
  </si>
  <si>
    <t>Ключ комбинированный с механизмом трещотки 17х17</t>
  </si>
  <si>
    <t>ТГ000135</t>
  </si>
  <si>
    <t>Ключ комбинированный с механизмом трещотки 19х19</t>
  </si>
  <si>
    <t>ТГ000136</t>
  </si>
  <si>
    <t>Ключ комбинированный с механизмом трещотки 22х22</t>
  </si>
  <si>
    <t>ТГ000220</t>
  </si>
  <si>
    <t>Отвертка шлицевая 5*100</t>
  </si>
  <si>
    <t>ТГ000225</t>
  </si>
  <si>
    <t>Полотно электролобзика дерево-ламинат</t>
  </si>
  <si>
    <t>ГОСТ 10597-87</t>
  </si>
  <si>
    <t>ТГ000341</t>
  </si>
  <si>
    <t>Отвертка диалектрическая 200*0,8*5 до1000В</t>
  </si>
  <si>
    <t>ТГ000348</t>
  </si>
  <si>
    <t>Пассатижи 250мм</t>
  </si>
  <si>
    <t>ГОСТ 17438-72</t>
  </si>
  <si>
    <t>ТГ000356</t>
  </si>
  <si>
    <t>Секатор</t>
  </si>
  <si>
    <t>ГОСТ 4154-93</t>
  </si>
  <si>
    <t>ТГ000481</t>
  </si>
  <si>
    <t>Тиски слесарные ,200 мм , поворотные, с наковальней</t>
  </si>
  <si>
    <t>ГОСТ 16518-96</t>
  </si>
  <si>
    <t>ТГ000556</t>
  </si>
  <si>
    <t>Молоток слесарный 1,0кг</t>
  </si>
  <si>
    <t>ГОСТ 1465-80</t>
  </si>
  <si>
    <t>ТГ000574</t>
  </si>
  <si>
    <t>Набор инструмента (150 предметов)</t>
  </si>
  <si>
    <t>ГОСТ 2310-77</t>
  </si>
  <si>
    <t>ТГ000658</t>
  </si>
  <si>
    <t>Молоток слесарный 0,8кг</t>
  </si>
  <si>
    <t>не гостируется</t>
  </si>
  <si>
    <t>ТК000004</t>
  </si>
  <si>
    <t>Кусачки бокорезы 160мм</t>
  </si>
  <si>
    <t>ТК000038</t>
  </si>
  <si>
    <t>Кабелерез для кабеля сечением до 50мм2,</t>
  </si>
  <si>
    <t>VDE 0 682 201. IEC 60900 (МЭК) и ГОСТ 28037, ГОСТ 5547</t>
  </si>
  <si>
    <t>ТК000113</t>
  </si>
  <si>
    <t>Отвертка крестовая изолированная 2*100 мм</t>
  </si>
  <si>
    <t>СКС-2439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</si>
</sst>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7" fillId="0" borderId="0"/>
  </cellStyleXfs>
  <cellXfs count="7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9" fontId="16" fillId="0" borderId="13" xfId="0" applyNumberFormat="1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3" fillId="2" borderId="15" xfId="0" applyNumberFormat="1" applyFont="1" applyFill="1" applyBorder="1" applyAlignment="1" applyProtection="1">
      <alignment horizontal="center" vertical="center" wrapText="1"/>
    </xf>
    <xf numFmtId="4" fontId="8" fillId="2" borderId="15" xfId="0" applyNumberFormat="1" applyFont="1" applyFill="1" applyBorder="1" applyAlignment="1" applyProtection="1">
      <alignment vertical="center"/>
    </xf>
    <xf numFmtId="4" fontId="15" fillId="2" borderId="15" xfId="0" applyNumberFormat="1" applyFont="1" applyFill="1" applyBorder="1" applyAlignment="1" applyProtection="1">
      <alignment horizontal="center" vertical="center"/>
    </xf>
    <xf numFmtId="4" fontId="1" fillId="2" borderId="15" xfId="0" applyNumberFormat="1" applyFont="1" applyFill="1" applyBorder="1" applyAlignment="1" applyProtection="1">
      <alignment horizontal="center"/>
    </xf>
    <xf numFmtId="4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2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2" fontId="2" fillId="2" borderId="1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51"/>
  <sheetViews>
    <sheetView tabSelected="1" view="pageBreakPreview" zoomScale="81" zoomScaleNormal="86" zoomScaleSheetLayoutView="81" workbookViewId="0">
      <selection activeCell="Q42" sqref="Q42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6.28515625" style="1" customWidth="1"/>
    <col min="7" max="7" width="22.5703125" style="1" customWidth="1"/>
    <col min="8" max="8" width="7.85546875" style="1" customWidth="1"/>
    <col min="9" max="9" width="17.28515625" style="1" customWidth="1"/>
    <col min="10" max="10" width="18.140625" style="1" customWidth="1"/>
    <col min="11" max="11" width="16.5703125" style="1" customWidth="1"/>
    <col min="12" max="12" width="13" customWidth="1"/>
    <col min="13" max="20" width="4.42578125" customWidth="1"/>
    <col min="21" max="21" width="4.28515625" customWidth="1"/>
    <col min="22" max="22" width="4.140625" customWidth="1"/>
    <col min="23" max="23" width="3.28515625" customWidth="1"/>
    <col min="24" max="24" width="4.710937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28" t="s">
        <v>29</v>
      </c>
    </row>
    <row r="2" spans="1:38" ht="42.75" customHeight="1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L2" s="6"/>
    </row>
    <row r="3" spans="1:38" ht="25.5" customHeight="1">
      <c r="A3" s="7" t="s">
        <v>27</v>
      </c>
      <c r="B3" s="7"/>
      <c r="C3" s="6"/>
      <c r="D3" s="6"/>
      <c r="E3" s="54" t="s">
        <v>126</v>
      </c>
      <c r="F3" s="54"/>
      <c r="G3" s="54"/>
      <c r="H3" s="54"/>
      <c r="I3" s="54"/>
      <c r="J3" s="54"/>
      <c r="K3" s="54"/>
      <c r="L3" s="54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L3" s="6"/>
    </row>
    <row r="4" spans="1:38" ht="30.75" customHeight="1">
      <c r="A4" s="7" t="s">
        <v>26</v>
      </c>
      <c r="B4" s="7"/>
      <c r="C4" s="8"/>
      <c r="D4" s="8"/>
      <c r="E4" s="55"/>
      <c r="F4" s="55"/>
      <c r="G4" s="55"/>
      <c r="H4" s="55"/>
      <c r="I4" s="55"/>
      <c r="J4" s="55"/>
      <c r="K4" s="55"/>
      <c r="L4" s="55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L4" s="9"/>
    </row>
    <row r="5" spans="1:38" ht="30.75" customHeight="1">
      <c r="A5" s="7" t="s">
        <v>36</v>
      </c>
      <c r="B5" s="7"/>
      <c r="C5" s="8"/>
      <c r="D5" s="8"/>
      <c r="E5" s="55"/>
      <c r="F5" s="55"/>
      <c r="G5" s="55"/>
      <c r="H5" s="55"/>
      <c r="I5" s="55"/>
      <c r="J5" s="55"/>
      <c r="K5" s="55"/>
      <c r="L5" s="55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L5" s="9"/>
    </row>
    <row r="6" spans="1:38" ht="23.25" customHeight="1" thickBot="1">
      <c r="A6" s="10" t="s">
        <v>9</v>
      </c>
      <c r="B6" s="10"/>
    </row>
    <row r="7" spans="1:38" ht="51" customHeight="1">
      <c r="M7" s="58" t="s">
        <v>55</v>
      </c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1"/>
      <c r="Z7" s="1"/>
      <c r="AA7" s="60" t="s">
        <v>10</v>
      </c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2"/>
    </row>
    <row r="8" spans="1:38" ht="96.75" customHeight="1" thickBot="1">
      <c r="A8" s="2" t="s">
        <v>0</v>
      </c>
      <c r="B8" s="29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5" t="s">
        <v>41</v>
      </c>
      <c r="Z8" s="33" t="s">
        <v>42</v>
      </c>
      <c r="AA8" s="64" t="s">
        <v>4</v>
      </c>
      <c r="AB8" s="65" t="s">
        <v>38</v>
      </c>
      <c r="AC8" s="65" t="s">
        <v>50</v>
      </c>
      <c r="AD8" s="65" t="s">
        <v>2</v>
      </c>
      <c r="AE8" s="65" t="s">
        <v>3</v>
      </c>
      <c r="AF8" s="65" t="s">
        <v>53</v>
      </c>
      <c r="AG8" s="65" t="s">
        <v>54</v>
      </c>
      <c r="AH8" s="65" t="s">
        <v>34</v>
      </c>
      <c r="AI8" s="65" t="s">
        <v>48</v>
      </c>
      <c r="AJ8" s="65" t="s">
        <v>35</v>
      </c>
      <c r="AK8" s="65" t="s">
        <v>49</v>
      </c>
      <c r="AL8" s="66" t="s">
        <v>28</v>
      </c>
    </row>
    <row r="9" spans="1:38" ht="70.5" customHeight="1">
      <c r="A9" s="40">
        <v>1</v>
      </c>
      <c r="B9" s="40">
        <v>1</v>
      </c>
      <c r="C9" s="40" t="s">
        <v>59</v>
      </c>
      <c r="D9" s="40" t="s">
        <v>59</v>
      </c>
      <c r="E9" s="31" t="s">
        <v>60</v>
      </c>
      <c r="F9" s="31" t="s">
        <v>61</v>
      </c>
      <c r="G9" s="31" t="s">
        <v>62</v>
      </c>
      <c r="H9" s="31" t="s">
        <v>56</v>
      </c>
      <c r="I9" s="36" t="s">
        <v>47</v>
      </c>
      <c r="J9" s="37" t="s">
        <v>47</v>
      </c>
      <c r="K9" s="31" t="s">
        <v>57</v>
      </c>
      <c r="L9" s="32">
        <v>1</v>
      </c>
      <c r="M9" s="31"/>
      <c r="N9" s="32"/>
      <c r="O9" s="32"/>
      <c r="P9" s="32"/>
      <c r="Q9" s="31"/>
      <c r="R9" s="32"/>
      <c r="S9" s="32">
        <v>1</v>
      </c>
      <c r="T9" s="31"/>
      <c r="U9" s="31"/>
      <c r="V9" s="31"/>
      <c r="W9" s="31"/>
      <c r="X9" s="41"/>
      <c r="Y9" s="38">
        <v>8785.42</v>
      </c>
      <c r="Z9" s="52">
        <f>Y9*L9</f>
        <v>8785.42</v>
      </c>
      <c r="AA9" s="67"/>
      <c r="AB9" s="68"/>
      <c r="AC9" s="68"/>
      <c r="AD9" s="68"/>
      <c r="AE9" s="68"/>
      <c r="AF9" s="68"/>
      <c r="AG9" s="68"/>
      <c r="AH9" s="68"/>
      <c r="AI9" s="69">
        <f>AH9*L9</f>
        <v>0</v>
      </c>
      <c r="AJ9" s="69"/>
      <c r="AK9" s="69">
        <f>AJ9*L9</f>
        <v>0</v>
      </c>
      <c r="AL9" s="70"/>
    </row>
    <row r="10" spans="1:38" ht="61.5" customHeight="1">
      <c r="A10" s="40">
        <v>2</v>
      </c>
      <c r="B10" s="40">
        <v>1</v>
      </c>
      <c r="C10" s="40" t="s">
        <v>59</v>
      </c>
      <c r="D10" s="40" t="s">
        <v>59</v>
      </c>
      <c r="E10" s="31" t="s">
        <v>63</v>
      </c>
      <c r="F10" s="31" t="s">
        <v>64</v>
      </c>
      <c r="G10" s="31" t="s">
        <v>65</v>
      </c>
      <c r="H10" s="31" t="s">
        <v>56</v>
      </c>
      <c r="I10" s="36" t="s">
        <v>47</v>
      </c>
      <c r="J10" s="37" t="s">
        <v>47</v>
      </c>
      <c r="K10" s="31" t="s">
        <v>57</v>
      </c>
      <c r="L10" s="32">
        <v>4</v>
      </c>
      <c r="M10" s="31"/>
      <c r="N10" s="32"/>
      <c r="O10" s="32"/>
      <c r="P10" s="32"/>
      <c r="Q10" s="31"/>
      <c r="R10" s="32"/>
      <c r="S10" s="32">
        <v>4</v>
      </c>
      <c r="T10" s="31"/>
      <c r="U10" s="31"/>
      <c r="V10" s="31"/>
      <c r="W10" s="31"/>
      <c r="X10" s="41"/>
      <c r="Y10" s="38">
        <v>904.66</v>
      </c>
      <c r="Z10" s="52">
        <f t="shared" ref="Z10:Z34" si="0">Y10*L10</f>
        <v>3618.64</v>
      </c>
      <c r="AA10" s="34"/>
      <c r="AB10" s="5"/>
      <c r="AC10" s="5"/>
      <c r="AD10" s="5"/>
      <c r="AE10" s="5"/>
      <c r="AF10" s="5"/>
      <c r="AG10" s="5"/>
      <c r="AH10" s="5"/>
      <c r="AI10" s="51">
        <f t="shared" ref="AI10:AI34" si="1">AH10*L10</f>
        <v>0</v>
      </c>
      <c r="AJ10" s="51"/>
      <c r="AK10" s="51">
        <f t="shared" ref="AK10:AK34" si="2">AJ10*L10</f>
        <v>0</v>
      </c>
      <c r="AL10" s="35"/>
    </row>
    <row r="11" spans="1:38" ht="57.75" customHeight="1">
      <c r="A11" s="40">
        <v>3</v>
      </c>
      <c r="B11" s="40">
        <v>1</v>
      </c>
      <c r="C11" s="40" t="s">
        <v>59</v>
      </c>
      <c r="D11" s="40" t="s">
        <v>59</v>
      </c>
      <c r="E11" s="31" t="s">
        <v>66</v>
      </c>
      <c r="F11" s="31" t="s">
        <v>67</v>
      </c>
      <c r="G11" s="31" t="s">
        <v>68</v>
      </c>
      <c r="H11" s="31" t="s">
        <v>56</v>
      </c>
      <c r="I11" s="36" t="s">
        <v>47</v>
      </c>
      <c r="J11" s="37" t="s">
        <v>47</v>
      </c>
      <c r="K11" s="31" t="s">
        <v>57</v>
      </c>
      <c r="L11" s="32">
        <v>2</v>
      </c>
      <c r="M11" s="31"/>
      <c r="N11" s="32"/>
      <c r="O11" s="32"/>
      <c r="P11" s="32"/>
      <c r="Q11" s="31"/>
      <c r="R11" s="32"/>
      <c r="S11" s="32">
        <v>2</v>
      </c>
      <c r="T11" s="31"/>
      <c r="U11" s="31"/>
      <c r="V11" s="31"/>
      <c r="W11" s="31"/>
      <c r="X11" s="41"/>
      <c r="Y11" s="38">
        <v>1672.74</v>
      </c>
      <c r="Z11" s="52">
        <f t="shared" si="0"/>
        <v>3345.48</v>
      </c>
      <c r="AA11" s="34"/>
      <c r="AB11" s="5"/>
      <c r="AC11" s="5"/>
      <c r="AD11" s="5"/>
      <c r="AE11" s="5"/>
      <c r="AF11" s="5"/>
      <c r="AG11" s="5"/>
      <c r="AH11" s="5"/>
      <c r="AI11" s="51">
        <f t="shared" si="1"/>
        <v>0</v>
      </c>
      <c r="AJ11" s="51"/>
      <c r="AK11" s="51">
        <f t="shared" si="2"/>
        <v>0</v>
      </c>
      <c r="AL11" s="35"/>
    </row>
    <row r="12" spans="1:38" ht="53.25" customHeight="1">
      <c r="A12" s="40">
        <v>4</v>
      </c>
      <c r="B12" s="40">
        <v>1</v>
      </c>
      <c r="C12" s="40" t="s">
        <v>59</v>
      </c>
      <c r="D12" s="40" t="s">
        <v>59</v>
      </c>
      <c r="E12" s="31" t="s">
        <v>69</v>
      </c>
      <c r="F12" s="31" t="s">
        <v>70</v>
      </c>
      <c r="G12" s="31" t="s">
        <v>68</v>
      </c>
      <c r="H12" s="31" t="s">
        <v>56</v>
      </c>
      <c r="I12" s="36" t="s">
        <v>47</v>
      </c>
      <c r="J12" s="37" t="s">
        <v>47</v>
      </c>
      <c r="K12" s="31" t="s">
        <v>57</v>
      </c>
      <c r="L12" s="32">
        <v>8</v>
      </c>
      <c r="M12" s="31"/>
      <c r="N12" s="32"/>
      <c r="O12" s="32"/>
      <c r="P12" s="32"/>
      <c r="Q12" s="31"/>
      <c r="R12" s="32"/>
      <c r="S12" s="32">
        <v>8</v>
      </c>
      <c r="T12" s="31"/>
      <c r="U12" s="31"/>
      <c r="V12" s="31"/>
      <c r="W12" s="31"/>
      <c r="X12" s="41"/>
      <c r="Y12" s="38">
        <v>624.79999999999995</v>
      </c>
      <c r="Z12" s="52">
        <f t="shared" si="0"/>
        <v>4998.3999999999996</v>
      </c>
      <c r="AA12" s="34"/>
      <c r="AB12" s="5"/>
      <c r="AC12" s="5"/>
      <c r="AD12" s="5"/>
      <c r="AE12" s="5"/>
      <c r="AF12" s="5"/>
      <c r="AG12" s="5"/>
      <c r="AH12" s="5"/>
      <c r="AI12" s="51">
        <f t="shared" si="1"/>
        <v>0</v>
      </c>
      <c r="AJ12" s="51"/>
      <c r="AK12" s="51">
        <f t="shared" si="2"/>
        <v>0</v>
      </c>
      <c r="AL12" s="35"/>
    </row>
    <row r="13" spans="1:38" ht="53.25" customHeight="1">
      <c r="A13" s="40">
        <v>5</v>
      </c>
      <c r="B13" s="40">
        <v>1</v>
      </c>
      <c r="C13" s="40" t="s">
        <v>59</v>
      </c>
      <c r="D13" s="40" t="s">
        <v>59</v>
      </c>
      <c r="E13" s="31" t="s">
        <v>71</v>
      </c>
      <c r="F13" s="31" t="s">
        <v>72</v>
      </c>
      <c r="G13" s="31" t="s">
        <v>68</v>
      </c>
      <c r="H13" s="31" t="s">
        <v>56</v>
      </c>
      <c r="I13" s="36" t="s">
        <v>47</v>
      </c>
      <c r="J13" s="37" t="s">
        <v>47</v>
      </c>
      <c r="K13" s="31" t="s">
        <v>57</v>
      </c>
      <c r="L13" s="32">
        <v>8</v>
      </c>
      <c r="M13" s="31"/>
      <c r="N13" s="32"/>
      <c r="O13" s="32"/>
      <c r="P13" s="32"/>
      <c r="Q13" s="31"/>
      <c r="R13" s="32"/>
      <c r="S13" s="32">
        <v>8</v>
      </c>
      <c r="T13" s="31"/>
      <c r="U13" s="31"/>
      <c r="V13" s="31"/>
      <c r="W13" s="31"/>
      <c r="X13" s="41"/>
      <c r="Y13" s="39">
        <v>935.88</v>
      </c>
      <c r="Z13" s="52">
        <f t="shared" si="0"/>
        <v>7487.04</v>
      </c>
      <c r="AA13" s="34"/>
      <c r="AB13" s="5"/>
      <c r="AC13" s="5"/>
      <c r="AD13" s="5"/>
      <c r="AE13" s="5"/>
      <c r="AF13" s="5"/>
      <c r="AG13" s="5"/>
      <c r="AH13" s="5"/>
      <c r="AI13" s="51">
        <f t="shared" si="1"/>
        <v>0</v>
      </c>
      <c r="AJ13" s="51"/>
      <c r="AK13" s="51">
        <f t="shared" si="2"/>
        <v>0</v>
      </c>
      <c r="AL13" s="35"/>
    </row>
    <row r="14" spans="1:38" ht="53.25" customHeight="1">
      <c r="A14" s="40">
        <v>6</v>
      </c>
      <c r="B14" s="40">
        <v>1</v>
      </c>
      <c r="C14" s="40" t="s">
        <v>59</v>
      </c>
      <c r="D14" s="40" t="s">
        <v>59</v>
      </c>
      <c r="E14" s="31" t="s">
        <v>73</v>
      </c>
      <c r="F14" s="31" t="s">
        <v>74</v>
      </c>
      <c r="G14" s="31" t="s">
        <v>75</v>
      </c>
      <c r="H14" s="31" t="s">
        <v>56</v>
      </c>
      <c r="I14" s="36" t="s">
        <v>47</v>
      </c>
      <c r="J14" s="37" t="s">
        <v>47</v>
      </c>
      <c r="K14" s="31" t="s">
        <v>57</v>
      </c>
      <c r="L14" s="32">
        <v>3</v>
      </c>
      <c r="M14" s="31"/>
      <c r="N14" s="32"/>
      <c r="O14" s="32"/>
      <c r="P14" s="32"/>
      <c r="Q14" s="31"/>
      <c r="R14" s="32"/>
      <c r="S14" s="32">
        <v>3</v>
      </c>
      <c r="T14" s="31"/>
      <c r="U14" s="31"/>
      <c r="V14" s="31"/>
      <c r="W14" s="31"/>
      <c r="X14" s="41"/>
      <c r="Y14" s="39">
        <v>1581.23</v>
      </c>
      <c r="Z14" s="52">
        <f t="shared" si="0"/>
        <v>4743.6900000000005</v>
      </c>
      <c r="AA14" s="34"/>
      <c r="AB14" s="5"/>
      <c r="AC14" s="5"/>
      <c r="AD14" s="5"/>
      <c r="AE14" s="5"/>
      <c r="AF14" s="5"/>
      <c r="AG14" s="5"/>
      <c r="AH14" s="5"/>
      <c r="AI14" s="51">
        <f t="shared" si="1"/>
        <v>0</v>
      </c>
      <c r="AJ14" s="51"/>
      <c r="AK14" s="51">
        <f t="shared" si="2"/>
        <v>0</v>
      </c>
      <c r="AL14" s="35"/>
    </row>
    <row r="15" spans="1:38" ht="53.25" customHeight="1">
      <c r="A15" s="40">
        <v>7</v>
      </c>
      <c r="B15" s="40">
        <v>1</v>
      </c>
      <c r="C15" s="40" t="s">
        <v>59</v>
      </c>
      <c r="D15" s="40" t="s">
        <v>59</v>
      </c>
      <c r="E15" s="31" t="s">
        <v>76</v>
      </c>
      <c r="F15" s="31" t="s">
        <v>77</v>
      </c>
      <c r="G15" s="31" t="s">
        <v>78</v>
      </c>
      <c r="H15" s="31" t="s">
        <v>56</v>
      </c>
      <c r="I15" s="36" t="s">
        <v>47</v>
      </c>
      <c r="J15" s="37" t="s">
        <v>47</v>
      </c>
      <c r="K15" s="31" t="s">
        <v>57</v>
      </c>
      <c r="L15" s="32">
        <v>12</v>
      </c>
      <c r="M15" s="31"/>
      <c r="N15" s="32"/>
      <c r="O15" s="32"/>
      <c r="P15" s="32"/>
      <c r="Q15" s="31"/>
      <c r="R15" s="32"/>
      <c r="S15" s="32">
        <v>12</v>
      </c>
      <c r="T15" s="31"/>
      <c r="U15" s="31"/>
      <c r="V15" s="31"/>
      <c r="W15" s="31"/>
      <c r="X15" s="41"/>
      <c r="Y15" s="39">
        <v>90.34</v>
      </c>
      <c r="Z15" s="52">
        <f t="shared" si="0"/>
        <v>1084.08</v>
      </c>
      <c r="AA15" s="34"/>
      <c r="AB15" s="5"/>
      <c r="AC15" s="5"/>
      <c r="AD15" s="5"/>
      <c r="AE15" s="5"/>
      <c r="AF15" s="5"/>
      <c r="AG15" s="5"/>
      <c r="AH15" s="5"/>
      <c r="AI15" s="51">
        <f t="shared" si="1"/>
        <v>0</v>
      </c>
      <c r="AJ15" s="51"/>
      <c r="AK15" s="51">
        <f t="shared" si="2"/>
        <v>0</v>
      </c>
      <c r="AL15" s="35"/>
    </row>
    <row r="16" spans="1:38" ht="53.25" customHeight="1">
      <c r="A16" s="40">
        <v>8</v>
      </c>
      <c r="B16" s="40">
        <v>1</v>
      </c>
      <c r="C16" s="40" t="s">
        <v>59</v>
      </c>
      <c r="D16" s="40" t="s">
        <v>59</v>
      </c>
      <c r="E16" s="31" t="s">
        <v>79</v>
      </c>
      <c r="F16" s="31" t="s">
        <v>80</v>
      </c>
      <c r="G16" s="31" t="s">
        <v>78</v>
      </c>
      <c r="H16" s="31" t="s">
        <v>56</v>
      </c>
      <c r="I16" s="36" t="s">
        <v>47</v>
      </c>
      <c r="J16" s="37" t="s">
        <v>47</v>
      </c>
      <c r="K16" s="31" t="s">
        <v>57</v>
      </c>
      <c r="L16" s="32">
        <v>5</v>
      </c>
      <c r="M16" s="31"/>
      <c r="N16" s="32"/>
      <c r="O16" s="32"/>
      <c r="P16" s="32"/>
      <c r="Q16" s="31"/>
      <c r="R16" s="32"/>
      <c r="S16" s="32">
        <v>5</v>
      </c>
      <c r="T16" s="31"/>
      <c r="U16" s="31"/>
      <c r="V16" s="31"/>
      <c r="W16" s="31"/>
      <c r="X16" s="41"/>
      <c r="Y16" s="39">
        <v>96.25</v>
      </c>
      <c r="Z16" s="52">
        <f t="shared" si="0"/>
        <v>481.25</v>
      </c>
      <c r="AA16" s="34"/>
      <c r="AB16" s="5"/>
      <c r="AC16" s="5"/>
      <c r="AD16" s="5"/>
      <c r="AE16" s="5"/>
      <c r="AF16" s="5"/>
      <c r="AG16" s="5"/>
      <c r="AH16" s="5"/>
      <c r="AI16" s="51">
        <f t="shared" si="1"/>
        <v>0</v>
      </c>
      <c r="AJ16" s="51"/>
      <c r="AK16" s="51">
        <f t="shared" si="2"/>
        <v>0</v>
      </c>
      <c r="AL16" s="35"/>
    </row>
    <row r="17" spans="1:38" ht="53.25" customHeight="1">
      <c r="A17" s="40">
        <v>9</v>
      </c>
      <c r="B17" s="40">
        <v>1</v>
      </c>
      <c r="C17" s="40" t="s">
        <v>59</v>
      </c>
      <c r="D17" s="40" t="s">
        <v>59</v>
      </c>
      <c r="E17" s="31" t="s">
        <v>81</v>
      </c>
      <c r="F17" s="31" t="s">
        <v>82</v>
      </c>
      <c r="G17" s="31" t="s">
        <v>83</v>
      </c>
      <c r="H17" s="31" t="s">
        <v>56</v>
      </c>
      <c r="I17" s="36" t="s">
        <v>47</v>
      </c>
      <c r="J17" s="37" t="s">
        <v>47</v>
      </c>
      <c r="K17" s="31" t="s">
        <v>57</v>
      </c>
      <c r="L17" s="32">
        <v>8</v>
      </c>
      <c r="M17" s="31"/>
      <c r="N17" s="32"/>
      <c r="O17" s="32"/>
      <c r="P17" s="32"/>
      <c r="Q17" s="31"/>
      <c r="R17" s="32"/>
      <c r="S17" s="32">
        <v>8</v>
      </c>
      <c r="T17" s="31"/>
      <c r="U17" s="31"/>
      <c r="V17" s="31"/>
      <c r="W17" s="31"/>
      <c r="X17" s="41"/>
      <c r="Y17" s="39">
        <v>261.77999999999997</v>
      </c>
      <c r="Z17" s="52">
        <f t="shared" si="0"/>
        <v>2094.2399999999998</v>
      </c>
      <c r="AA17" s="34"/>
      <c r="AB17" s="5"/>
      <c r="AC17" s="5"/>
      <c r="AD17" s="5"/>
      <c r="AE17" s="5"/>
      <c r="AF17" s="5"/>
      <c r="AG17" s="5"/>
      <c r="AH17" s="5"/>
      <c r="AI17" s="51">
        <f t="shared" si="1"/>
        <v>0</v>
      </c>
      <c r="AJ17" s="51"/>
      <c r="AK17" s="51">
        <f t="shared" si="2"/>
        <v>0</v>
      </c>
      <c r="AL17" s="35"/>
    </row>
    <row r="18" spans="1:38" ht="53.25" customHeight="1">
      <c r="A18" s="40">
        <v>10</v>
      </c>
      <c r="B18" s="40">
        <v>1</v>
      </c>
      <c r="C18" s="40" t="s">
        <v>59</v>
      </c>
      <c r="D18" s="40" t="s">
        <v>59</v>
      </c>
      <c r="E18" s="31" t="s">
        <v>84</v>
      </c>
      <c r="F18" s="31" t="s">
        <v>85</v>
      </c>
      <c r="G18" s="31" t="s">
        <v>83</v>
      </c>
      <c r="H18" s="31" t="s">
        <v>56</v>
      </c>
      <c r="I18" s="36" t="s">
        <v>47</v>
      </c>
      <c r="J18" s="37" t="s">
        <v>47</v>
      </c>
      <c r="K18" s="31" t="s">
        <v>57</v>
      </c>
      <c r="L18" s="32">
        <v>4</v>
      </c>
      <c r="M18" s="31"/>
      <c r="N18" s="32"/>
      <c r="O18" s="32"/>
      <c r="P18" s="32"/>
      <c r="Q18" s="31"/>
      <c r="R18" s="32"/>
      <c r="S18" s="32">
        <v>4</v>
      </c>
      <c r="T18" s="31"/>
      <c r="U18" s="31"/>
      <c r="V18" s="31"/>
      <c r="W18" s="31"/>
      <c r="X18" s="41"/>
      <c r="Y18" s="39">
        <v>316.14</v>
      </c>
      <c r="Z18" s="52">
        <f t="shared" si="0"/>
        <v>1264.56</v>
      </c>
      <c r="AA18" s="34"/>
      <c r="AB18" s="5"/>
      <c r="AC18" s="5"/>
      <c r="AD18" s="5"/>
      <c r="AE18" s="5"/>
      <c r="AF18" s="5"/>
      <c r="AG18" s="5"/>
      <c r="AH18" s="5"/>
      <c r="AI18" s="51">
        <f t="shared" si="1"/>
        <v>0</v>
      </c>
      <c r="AJ18" s="51"/>
      <c r="AK18" s="51">
        <f t="shared" si="2"/>
        <v>0</v>
      </c>
      <c r="AL18" s="35"/>
    </row>
    <row r="19" spans="1:38" ht="53.25" customHeight="1">
      <c r="A19" s="40">
        <v>11</v>
      </c>
      <c r="B19" s="40">
        <v>1</v>
      </c>
      <c r="C19" s="40" t="s">
        <v>59</v>
      </c>
      <c r="D19" s="40" t="s">
        <v>59</v>
      </c>
      <c r="E19" s="31" t="s">
        <v>86</v>
      </c>
      <c r="F19" s="31" t="s">
        <v>87</v>
      </c>
      <c r="G19" s="31" t="s">
        <v>83</v>
      </c>
      <c r="H19" s="31" t="s">
        <v>56</v>
      </c>
      <c r="I19" s="36" t="s">
        <v>47</v>
      </c>
      <c r="J19" s="37" t="s">
        <v>47</v>
      </c>
      <c r="K19" s="31" t="s">
        <v>57</v>
      </c>
      <c r="L19" s="32">
        <v>4</v>
      </c>
      <c r="M19" s="31"/>
      <c r="N19" s="32"/>
      <c r="O19" s="32"/>
      <c r="P19" s="32"/>
      <c r="Q19" s="31"/>
      <c r="R19" s="32"/>
      <c r="S19" s="32">
        <v>4</v>
      </c>
      <c r="T19" s="31"/>
      <c r="U19" s="31"/>
      <c r="V19" s="31"/>
      <c r="W19" s="31"/>
      <c r="X19" s="41"/>
      <c r="Y19" s="39">
        <v>326.70999999999998</v>
      </c>
      <c r="Z19" s="52">
        <f t="shared" si="0"/>
        <v>1306.8399999999999</v>
      </c>
      <c r="AA19" s="34"/>
      <c r="AB19" s="5"/>
      <c r="AC19" s="5"/>
      <c r="AD19" s="5"/>
      <c r="AE19" s="5"/>
      <c r="AF19" s="5"/>
      <c r="AG19" s="5"/>
      <c r="AH19" s="5"/>
      <c r="AI19" s="51">
        <f t="shared" si="1"/>
        <v>0</v>
      </c>
      <c r="AJ19" s="51"/>
      <c r="AK19" s="51">
        <f t="shared" si="2"/>
        <v>0</v>
      </c>
      <c r="AL19" s="35"/>
    </row>
    <row r="20" spans="1:38" ht="53.25" customHeight="1">
      <c r="A20" s="40">
        <v>12</v>
      </c>
      <c r="B20" s="40">
        <v>1</v>
      </c>
      <c r="C20" s="40" t="s">
        <v>59</v>
      </c>
      <c r="D20" s="40" t="s">
        <v>59</v>
      </c>
      <c r="E20" s="31" t="s">
        <v>88</v>
      </c>
      <c r="F20" s="31" t="s">
        <v>89</v>
      </c>
      <c r="G20" s="31" t="s">
        <v>83</v>
      </c>
      <c r="H20" s="31" t="s">
        <v>56</v>
      </c>
      <c r="I20" s="36" t="s">
        <v>47</v>
      </c>
      <c r="J20" s="37" t="s">
        <v>47</v>
      </c>
      <c r="K20" s="31" t="s">
        <v>57</v>
      </c>
      <c r="L20" s="32">
        <v>4</v>
      </c>
      <c r="M20" s="31"/>
      <c r="N20" s="32"/>
      <c r="O20" s="32"/>
      <c r="P20" s="32"/>
      <c r="Q20" s="31"/>
      <c r="R20" s="32"/>
      <c r="S20" s="32">
        <v>4</v>
      </c>
      <c r="T20" s="31"/>
      <c r="U20" s="31"/>
      <c r="V20" s="31"/>
      <c r="W20" s="31"/>
      <c r="X20" s="41"/>
      <c r="Y20" s="39">
        <v>413.28</v>
      </c>
      <c r="Z20" s="52">
        <f t="shared" si="0"/>
        <v>1653.12</v>
      </c>
      <c r="AA20" s="34"/>
      <c r="AB20" s="5"/>
      <c r="AC20" s="5"/>
      <c r="AD20" s="5"/>
      <c r="AE20" s="5"/>
      <c r="AF20" s="5"/>
      <c r="AG20" s="5"/>
      <c r="AH20" s="5"/>
      <c r="AI20" s="51">
        <f t="shared" si="1"/>
        <v>0</v>
      </c>
      <c r="AJ20" s="51"/>
      <c r="AK20" s="51">
        <f t="shared" si="2"/>
        <v>0</v>
      </c>
      <c r="AL20" s="35"/>
    </row>
    <row r="21" spans="1:38" ht="53.25" customHeight="1">
      <c r="A21" s="40">
        <v>13</v>
      </c>
      <c r="B21" s="40">
        <v>1</v>
      </c>
      <c r="C21" s="40" t="s">
        <v>59</v>
      </c>
      <c r="D21" s="40" t="s">
        <v>59</v>
      </c>
      <c r="E21" s="31" t="s">
        <v>90</v>
      </c>
      <c r="F21" s="31" t="s">
        <v>91</v>
      </c>
      <c r="G21" s="31" t="s">
        <v>83</v>
      </c>
      <c r="H21" s="31" t="s">
        <v>56</v>
      </c>
      <c r="I21" s="36" t="s">
        <v>47</v>
      </c>
      <c r="J21" s="37" t="s">
        <v>47</v>
      </c>
      <c r="K21" s="31" t="s">
        <v>57</v>
      </c>
      <c r="L21" s="32">
        <v>4</v>
      </c>
      <c r="M21" s="31"/>
      <c r="N21" s="32"/>
      <c r="O21" s="32"/>
      <c r="P21" s="32"/>
      <c r="Q21" s="31"/>
      <c r="R21" s="32"/>
      <c r="S21" s="32">
        <v>4</v>
      </c>
      <c r="T21" s="31"/>
      <c r="U21" s="31"/>
      <c r="V21" s="31"/>
      <c r="W21" s="31"/>
      <c r="X21" s="41"/>
      <c r="Y21" s="39">
        <v>465.1</v>
      </c>
      <c r="Z21" s="52">
        <f t="shared" si="0"/>
        <v>1860.4</v>
      </c>
      <c r="AA21" s="34"/>
      <c r="AB21" s="5"/>
      <c r="AC21" s="5"/>
      <c r="AD21" s="5"/>
      <c r="AE21" s="5"/>
      <c r="AF21" s="5"/>
      <c r="AG21" s="5"/>
      <c r="AH21" s="5"/>
      <c r="AI21" s="51">
        <f t="shared" si="1"/>
        <v>0</v>
      </c>
      <c r="AJ21" s="51"/>
      <c r="AK21" s="51">
        <f t="shared" si="2"/>
        <v>0</v>
      </c>
      <c r="AL21" s="35"/>
    </row>
    <row r="22" spans="1:38" ht="53.25" customHeight="1">
      <c r="A22" s="40">
        <v>14</v>
      </c>
      <c r="B22" s="40">
        <v>1</v>
      </c>
      <c r="C22" s="40" t="s">
        <v>59</v>
      </c>
      <c r="D22" s="40" t="s">
        <v>59</v>
      </c>
      <c r="E22" s="31" t="s">
        <v>92</v>
      </c>
      <c r="F22" s="31" t="s">
        <v>93</v>
      </c>
      <c r="G22" s="31" t="s">
        <v>83</v>
      </c>
      <c r="H22" s="31" t="s">
        <v>56</v>
      </c>
      <c r="I22" s="36" t="s">
        <v>47</v>
      </c>
      <c r="J22" s="37" t="s">
        <v>47</v>
      </c>
      <c r="K22" s="31" t="s">
        <v>57</v>
      </c>
      <c r="L22" s="32">
        <v>4</v>
      </c>
      <c r="M22" s="31"/>
      <c r="N22" s="32"/>
      <c r="O22" s="32"/>
      <c r="P22" s="32"/>
      <c r="Q22" s="31"/>
      <c r="R22" s="32"/>
      <c r="S22" s="32">
        <v>4</v>
      </c>
      <c r="T22" s="31"/>
      <c r="U22" s="31"/>
      <c r="V22" s="31"/>
      <c r="W22" s="31"/>
      <c r="X22" s="41"/>
      <c r="Y22" s="39">
        <v>657.81</v>
      </c>
      <c r="Z22" s="52">
        <f t="shared" si="0"/>
        <v>2631.24</v>
      </c>
      <c r="AA22" s="34"/>
      <c r="AB22" s="5"/>
      <c r="AC22" s="5"/>
      <c r="AD22" s="5"/>
      <c r="AE22" s="5"/>
      <c r="AF22" s="5"/>
      <c r="AG22" s="5"/>
      <c r="AH22" s="5"/>
      <c r="AI22" s="51">
        <f t="shared" si="1"/>
        <v>0</v>
      </c>
      <c r="AJ22" s="51"/>
      <c r="AK22" s="51">
        <f t="shared" si="2"/>
        <v>0</v>
      </c>
      <c r="AL22" s="35"/>
    </row>
    <row r="23" spans="1:38" ht="53.25" customHeight="1">
      <c r="A23" s="40">
        <v>15</v>
      </c>
      <c r="B23" s="40">
        <v>1</v>
      </c>
      <c r="C23" s="40" t="s">
        <v>59</v>
      </c>
      <c r="D23" s="40" t="s">
        <v>59</v>
      </c>
      <c r="E23" s="31" t="s">
        <v>94</v>
      </c>
      <c r="F23" s="31" t="s">
        <v>95</v>
      </c>
      <c r="G23" s="31" t="s">
        <v>78</v>
      </c>
      <c r="H23" s="31" t="s">
        <v>56</v>
      </c>
      <c r="I23" s="36" t="s">
        <v>47</v>
      </c>
      <c r="J23" s="37" t="s">
        <v>47</v>
      </c>
      <c r="K23" s="31" t="s">
        <v>57</v>
      </c>
      <c r="L23" s="32">
        <v>12</v>
      </c>
      <c r="M23" s="31"/>
      <c r="N23" s="32"/>
      <c r="O23" s="32"/>
      <c r="P23" s="32"/>
      <c r="Q23" s="31"/>
      <c r="R23" s="32"/>
      <c r="S23" s="32">
        <v>12</v>
      </c>
      <c r="T23" s="31"/>
      <c r="U23" s="31"/>
      <c r="V23" s="31"/>
      <c r="W23" s="31"/>
      <c r="X23" s="41"/>
      <c r="Y23" s="39">
        <v>52.25</v>
      </c>
      <c r="Z23" s="52">
        <f t="shared" si="0"/>
        <v>627</v>
      </c>
      <c r="AA23" s="34"/>
      <c r="AB23" s="5"/>
      <c r="AC23" s="5"/>
      <c r="AD23" s="5"/>
      <c r="AE23" s="5"/>
      <c r="AF23" s="5"/>
      <c r="AG23" s="5"/>
      <c r="AH23" s="5"/>
      <c r="AI23" s="51">
        <f t="shared" si="1"/>
        <v>0</v>
      </c>
      <c r="AJ23" s="51"/>
      <c r="AK23" s="51">
        <f t="shared" si="2"/>
        <v>0</v>
      </c>
      <c r="AL23" s="35"/>
    </row>
    <row r="24" spans="1:38" ht="53.25" customHeight="1">
      <c r="A24" s="40">
        <v>16</v>
      </c>
      <c r="B24" s="40">
        <v>1</v>
      </c>
      <c r="C24" s="40" t="s">
        <v>59</v>
      </c>
      <c r="D24" s="40" t="s">
        <v>59</v>
      </c>
      <c r="E24" s="31" t="s">
        <v>96</v>
      </c>
      <c r="F24" s="31" t="s">
        <v>97</v>
      </c>
      <c r="G24" s="31" t="s">
        <v>98</v>
      </c>
      <c r="H24" s="31" t="s">
        <v>56</v>
      </c>
      <c r="I24" s="36" t="s">
        <v>47</v>
      </c>
      <c r="J24" s="37" t="s">
        <v>47</v>
      </c>
      <c r="K24" s="31" t="s">
        <v>57</v>
      </c>
      <c r="L24" s="32">
        <v>10</v>
      </c>
      <c r="M24" s="31"/>
      <c r="N24" s="32"/>
      <c r="O24" s="32"/>
      <c r="P24" s="32"/>
      <c r="Q24" s="31"/>
      <c r="R24" s="32"/>
      <c r="S24" s="32">
        <v>10</v>
      </c>
      <c r="T24" s="31"/>
      <c r="U24" s="31"/>
      <c r="V24" s="31"/>
      <c r="W24" s="31"/>
      <c r="X24" s="41"/>
      <c r="Y24" s="39">
        <v>45.42</v>
      </c>
      <c r="Z24" s="52">
        <f t="shared" si="0"/>
        <v>454.20000000000005</v>
      </c>
      <c r="AA24" s="34"/>
      <c r="AB24" s="5"/>
      <c r="AC24" s="5"/>
      <c r="AD24" s="5"/>
      <c r="AE24" s="5"/>
      <c r="AF24" s="5"/>
      <c r="AG24" s="5"/>
      <c r="AH24" s="5"/>
      <c r="AI24" s="51">
        <f t="shared" si="1"/>
        <v>0</v>
      </c>
      <c r="AJ24" s="51"/>
      <c r="AK24" s="51">
        <f t="shared" si="2"/>
        <v>0</v>
      </c>
      <c r="AL24" s="35"/>
    </row>
    <row r="25" spans="1:38" ht="53.25" customHeight="1">
      <c r="A25" s="40">
        <v>17</v>
      </c>
      <c r="B25" s="40">
        <v>1</v>
      </c>
      <c r="C25" s="40" t="s">
        <v>59</v>
      </c>
      <c r="D25" s="40" t="s">
        <v>59</v>
      </c>
      <c r="E25" s="31" t="s">
        <v>99</v>
      </c>
      <c r="F25" s="31" t="s">
        <v>100</v>
      </c>
      <c r="G25" s="31" t="s">
        <v>78</v>
      </c>
      <c r="H25" s="31" t="s">
        <v>56</v>
      </c>
      <c r="I25" s="36" t="s">
        <v>47</v>
      </c>
      <c r="J25" s="37" t="s">
        <v>47</v>
      </c>
      <c r="K25" s="31" t="s">
        <v>57</v>
      </c>
      <c r="L25" s="32">
        <v>4</v>
      </c>
      <c r="M25" s="31"/>
      <c r="N25" s="32"/>
      <c r="O25" s="32"/>
      <c r="P25" s="32"/>
      <c r="Q25" s="31"/>
      <c r="R25" s="32"/>
      <c r="S25" s="32">
        <v>4</v>
      </c>
      <c r="T25" s="31"/>
      <c r="U25" s="31"/>
      <c r="V25" s="31"/>
      <c r="W25" s="31"/>
      <c r="X25" s="41"/>
      <c r="Y25" s="39">
        <v>165.35</v>
      </c>
      <c r="Z25" s="52">
        <f t="shared" si="0"/>
        <v>661.4</v>
      </c>
      <c r="AA25" s="34"/>
      <c r="AB25" s="5"/>
      <c r="AC25" s="5"/>
      <c r="AD25" s="5"/>
      <c r="AE25" s="5"/>
      <c r="AF25" s="5"/>
      <c r="AG25" s="5"/>
      <c r="AH25" s="5"/>
      <c r="AI25" s="51">
        <f t="shared" si="1"/>
        <v>0</v>
      </c>
      <c r="AJ25" s="51"/>
      <c r="AK25" s="51">
        <f t="shared" si="2"/>
        <v>0</v>
      </c>
      <c r="AL25" s="35"/>
    </row>
    <row r="26" spans="1:38" ht="53.25" customHeight="1">
      <c r="A26" s="40">
        <v>18</v>
      </c>
      <c r="B26" s="40">
        <v>1</v>
      </c>
      <c r="C26" s="40" t="s">
        <v>59</v>
      </c>
      <c r="D26" s="40" t="s">
        <v>59</v>
      </c>
      <c r="E26" s="31" t="s">
        <v>101</v>
      </c>
      <c r="F26" s="31" t="s">
        <v>102</v>
      </c>
      <c r="G26" s="31" t="s">
        <v>103</v>
      </c>
      <c r="H26" s="31" t="s">
        <v>56</v>
      </c>
      <c r="I26" s="36" t="s">
        <v>47</v>
      </c>
      <c r="J26" s="37" t="s">
        <v>47</v>
      </c>
      <c r="K26" s="31" t="s">
        <v>57</v>
      </c>
      <c r="L26" s="32">
        <v>12</v>
      </c>
      <c r="M26" s="31"/>
      <c r="N26" s="32"/>
      <c r="O26" s="32"/>
      <c r="P26" s="32"/>
      <c r="Q26" s="31"/>
      <c r="R26" s="32"/>
      <c r="S26" s="32">
        <v>12</v>
      </c>
      <c r="T26" s="31"/>
      <c r="U26" s="31"/>
      <c r="V26" s="31"/>
      <c r="W26" s="31"/>
      <c r="X26" s="41"/>
      <c r="Y26" s="39">
        <v>358.39</v>
      </c>
      <c r="Z26" s="52">
        <f t="shared" si="0"/>
        <v>4300.68</v>
      </c>
      <c r="AA26" s="34"/>
      <c r="AB26" s="5"/>
      <c r="AC26" s="5"/>
      <c r="AD26" s="5"/>
      <c r="AE26" s="5"/>
      <c r="AF26" s="5"/>
      <c r="AG26" s="5"/>
      <c r="AH26" s="5"/>
      <c r="AI26" s="51">
        <f t="shared" si="1"/>
        <v>0</v>
      </c>
      <c r="AJ26" s="51"/>
      <c r="AK26" s="51">
        <f t="shared" si="2"/>
        <v>0</v>
      </c>
      <c r="AL26" s="35"/>
    </row>
    <row r="27" spans="1:38" ht="53.25" customHeight="1">
      <c r="A27" s="40">
        <v>19</v>
      </c>
      <c r="B27" s="40">
        <v>1</v>
      </c>
      <c r="C27" s="40" t="s">
        <v>59</v>
      </c>
      <c r="D27" s="40" t="s">
        <v>59</v>
      </c>
      <c r="E27" s="31" t="s">
        <v>104</v>
      </c>
      <c r="F27" s="31" t="s">
        <v>105</v>
      </c>
      <c r="G27" s="31" t="s">
        <v>106</v>
      </c>
      <c r="H27" s="31" t="s">
        <v>56</v>
      </c>
      <c r="I27" s="36" t="s">
        <v>47</v>
      </c>
      <c r="J27" s="37" t="s">
        <v>47</v>
      </c>
      <c r="K27" s="31" t="s">
        <v>57</v>
      </c>
      <c r="L27" s="32">
        <v>6</v>
      </c>
      <c r="M27" s="31"/>
      <c r="N27" s="32"/>
      <c r="O27" s="32"/>
      <c r="P27" s="32"/>
      <c r="Q27" s="31"/>
      <c r="R27" s="32"/>
      <c r="S27" s="32">
        <v>6</v>
      </c>
      <c r="T27" s="31"/>
      <c r="U27" s="31"/>
      <c r="V27" s="31"/>
      <c r="W27" s="31"/>
      <c r="X27" s="41"/>
      <c r="Y27" s="39">
        <v>288.74</v>
      </c>
      <c r="Z27" s="52">
        <f t="shared" si="0"/>
        <v>1732.44</v>
      </c>
      <c r="AA27" s="34"/>
      <c r="AB27" s="5"/>
      <c r="AC27" s="5"/>
      <c r="AD27" s="5"/>
      <c r="AE27" s="5"/>
      <c r="AF27" s="5"/>
      <c r="AG27" s="5"/>
      <c r="AH27" s="5"/>
      <c r="AI27" s="51">
        <f t="shared" si="1"/>
        <v>0</v>
      </c>
      <c r="AJ27" s="51"/>
      <c r="AK27" s="51">
        <f t="shared" si="2"/>
        <v>0</v>
      </c>
      <c r="AL27" s="35"/>
    </row>
    <row r="28" spans="1:38" ht="53.25" customHeight="1">
      <c r="A28" s="40">
        <v>20</v>
      </c>
      <c r="B28" s="40">
        <v>1</v>
      </c>
      <c r="C28" s="40" t="s">
        <v>59</v>
      </c>
      <c r="D28" s="40" t="s">
        <v>59</v>
      </c>
      <c r="E28" s="31" t="s">
        <v>107</v>
      </c>
      <c r="F28" s="31" t="s">
        <v>108</v>
      </c>
      <c r="G28" s="31" t="s">
        <v>109</v>
      </c>
      <c r="H28" s="31" t="s">
        <v>56</v>
      </c>
      <c r="I28" s="36" t="s">
        <v>47</v>
      </c>
      <c r="J28" s="37" t="s">
        <v>47</v>
      </c>
      <c r="K28" s="31" t="s">
        <v>57</v>
      </c>
      <c r="L28" s="32">
        <v>4</v>
      </c>
      <c r="M28" s="31"/>
      <c r="N28" s="32"/>
      <c r="O28" s="32"/>
      <c r="P28" s="32"/>
      <c r="Q28" s="31"/>
      <c r="R28" s="32"/>
      <c r="S28" s="32">
        <v>4</v>
      </c>
      <c r="T28" s="31"/>
      <c r="U28" s="31"/>
      <c r="V28" s="31"/>
      <c r="W28" s="31"/>
      <c r="X28" s="41"/>
      <c r="Y28" s="39">
        <v>8325.2000000000007</v>
      </c>
      <c r="Z28" s="52">
        <f t="shared" si="0"/>
        <v>33300.800000000003</v>
      </c>
      <c r="AA28" s="34"/>
      <c r="AB28" s="5"/>
      <c r="AC28" s="5"/>
      <c r="AD28" s="5"/>
      <c r="AE28" s="5"/>
      <c r="AF28" s="5"/>
      <c r="AG28" s="5"/>
      <c r="AH28" s="5"/>
      <c r="AI28" s="51">
        <f t="shared" si="1"/>
        <v>0</v>
      </c>
      <c r="AJ28" s="51"/>
      <c r="AK28" s="51">
        <f t="shared" si="2"/>
        <v>0</v>
      </c>
      <c r="AL28" s="35"/>
    </row>
    <row r="29" spans="1:38" ht="53.25" customHeight="1">
      <c r="A29" s="40">
        <v>21</v>
      </c>
      <c r="B29" s="40">
        <v>1</v>
      </c>
      <c r="C29" s="40" t="s">
        <v>59</v>
      </c>
      <c r="D29" s="40" t="s">
        <v>59</v>
      </c>
      <c r="E29" s="31" t="s">
        <v>110</v>
      </c>
      <c r="F29" s="31" t="s">
        <v>111</v>
      </c>
      <c r="G29" s="31" t="s">
        <v>112</v>
      </c>
      <c r="H29" s="31" t="s">
        <v>56</v>
      </c>
      <c r="I29" s="36" t="s">
        <v>47</v>
      </c>
      <c r="J29" s="37" t="s">
        <v>47</v>
      </c>
      <c r="K29" s="31" t="s">
        <v>57</v>
      </c>
      <c r="L29" s="32">
        <v>4</v>
      </c>
      <c r="M29" s="31"/>
      <c r="N29" s="32"/>
      <c r="O29" s="32"/>
      <c r="P29" s="32"/>
      <c r="Q29" s="31"/>
      <c r="R29" s="32"/>
      <c r="S29" s="32">
        <v>4</v>
      </c>
      <c r="T29" s="31"/>
      <c r="U29" s="31"/>
      <c r="V29" s="31"/>
      <c r="W29" s="31"/>
      <c r="X29" s="41"/>
      <c r="Y29" s="39">
        <v>476.43</v>
      </c>
      <c r="Z29" s="52">
        <f t="shared" si="0"/>
        <v>1905.72</v>
      </c>
      <c r="AA29" s="34"/>
      <c r="AB29" s="5"/>
      <c r="AC29" s="5"/>
      <c r="AD29" s="5"/>
      <c r="AE29" s="5"/>
      <c r="AF29" s="5"/>
      <c r="AG29" s="5"/>
      <c r="AH29" s="5"/>
      <c r="AI29" s="51">
        <f t="shared" si="1"/>
        <v>0</v>
      </c>
      <c r="AJ29" s="51"/>
      <c r="AK29" s="51">
        <f t="shared" si="2"/>
        <v>0</v>
      </c>
      <c r="AL29" s="35"/>
    </row>
    <row r="30" spans="1:38" ht="53.25" customHeight="1">
      <c r="A30" s="40">
        <v>22</v>
      </c>
      <c r="B30" s="40">
        <v>1</v>
      </c>
      <c r="C30" s="40" t="s">
        <v>59</v>
      </c>
      <c r="D30" s="40" t="s">
        <v>59</v>
      </c>
      <c r="E30" s="31" t="s">
        <v>113</v>
      </c>
      <c r="F30" s="31" t="s">
        <v>114</v>
      </c>
      <c r="G30" s="31" t="s">
        <v>115</v>
      </c>
      <c r="H30" s="31" t="s">
        <v>56</v>
      </c>
      <c r="I30" s="36" t="s">
        <v>47</v>
      </c>
      <c r="J30" s="37" t="s">
        <v>47</v>
      </c>
      <c r="K30" s="31" t="s">
        <v>57</v>
      </c>
      <c r="L30" s="32">
        <v>1</v>
      </c>
      <c r="M30" s="31"/>
      <c r="N30" s="32"/>
      <c r="O30" s="32"/>
      <c r="P30" s="32"/>
      <c r="Q30" s="31"/>
      <c r="R30" s="32"/>
      <c r="S30" s="32">
        <v>1</v>
      </c>
      <c r="T30" s="31"/>
      <c r="U30" s="31"/>
      <c r="V30" s="31"/>
      <c r="W30" s="31"/>
      <c r="X30" s="41"/>
      <c r="Y30" s="39">
        <v>12444</v>
      </c>
      <c r="Z30" s="52">
        <f t="shared" si="0"/>
        <v>12444</v>
      </c>
      <c r="AA30" s="34"/>
      <c r="AB30" s="5"/>
      <c r="AC30" s="5"/>
      <c r="AD30" s="5"/>
      <c r="AE30" s="5"/>
      <c r="AF30" s="5"/>
      <c r="AG30" s="5"/>
      <c r="AH30" s="5"/>
      <c r="AI30" s="51">
        <f t="shared" si="1"/>
        <v>0</v>
      </c>
      <c r="AJ30" s="51"/>
      <c r="AK30" s="51">
        <f t="shared" si="2"/>
        <v>0</v>
      </c>
      <c r="AL30" s="35"/>
    </row>
    <row r="31" spans="1:38" ht="53.25" customHeight="1">
      <c r="A31" s="40">
        <v>23</v>
      </c>
      <c r="B31" s="40">
        <v>1</v>
      </c>
      <c r="C31" s="40" t="s">
        <v>59</v>
      </c>
      <c r="D31" s="40" t="s">
        <v>59</v>
      </c>
      <c r="E31" s="31" t="s">
        <v>116</v>
      </c>
      <c r="F31" s="31" t="s">
        <v>117</v>
      </c>
      <c r="G31" s="31" t="s">
        <v>118</v>
      </c>
      <c r="H31" s="31" t="s">
        <v>56</v>
      </c>
      <c r="I31" s="36" t="s">
        <v>47</v>
      </c>
      <c r="J31" s="37" t="s">
        <v>47</v>
      </c>
      <c r="K31" s="31" t="s">
        <v>57</v>
      </c>
      <c r="L31" s="32">
        <v>4</v>
      </c>
      <c r="M31" s="31"/>
      <c r="N31" s="32"/>
      <c r="O31" s="32"/>
      <c r="P31" s="32"/>
      <c r="Q31" s="31"/>
      <c r="R31" s="32"/>
      <c r="S31" s="32">
        <v>4</v>
      </c>
      <c r="T31" s="31"/>
      <c r="U31" s="31"/>
      <c r="V31" s="31"/>
      <c r="W31" s="31"/>
      <c r="X31" s="41"/>
      <c r="Y31" s="39">
        <v>372.13</v>
      </c>
      <c r="Z31" s="52">
        <f t="shared" si="0"/>
        <v>1488.52</v>
      </c>
      <c r="AA31" s="34"/>
      <c r="AB31" s="5"/>
      <c r="AC31" s="5"/>
      <c r="AD31" s="5"/>
      <c r="AE31" s="5"/>
      <c r="AF31" s="5"/>
      <c r="AG31" s="5"/>
      <c r="AH31" s="5"/>
      <c r="AI31" s="51">
        <f t="shared" si="1"/>
        <v>0</v>
      </c>
      <c r="AJ31" s="51"/>
      <c r="AK31" s="51">
        <f t="shared" si="2"/>
        <v>0</v>
      </c>
      <c r="AL31" s="35"/>
    </row>
    <row r="32" spans="1:38" ht="53.25" customHeight="1">
      <c r="A32" s="40">
        <v>24</v>
      </c>
      <c r="B32" s="40">
        <v>1</v>
      </c>
      <c r="C32" s="40" t="s">
        <v>59</v>
      </c>
      <c r="D32" s="40" t="s">
        <v>59</v>
      </c>
      <c r="E32" s="31" t="s">
        <v>119</v>
      </c>
      <c r="F32" s="31" t="s">
        <v>120</v>
      </c>
      <c r="G32" s="31" t="s">
        <v>115</v>
      </c>
      <c r="H32" s="31" t="s">
        <v>56</v>
      </c>
      <c r="I32" s="36" t="s">
        <v>47</v>
      </c>
      <c r="J32" s="37" t="s">
        <v>47</v>
      </c>
      <c r="K32" s="31" t="s">
        <v>57</v>
      </c>
      <c r="L32" s="32">
        <v>5</v>
      </c>
      <c r="M32" s="31"/>
      <c r="N32" s="32"/>
      <c r="O32" s="32"/>
      <c r="P32" s="32"/>
      <c r="Q32" s="31"/>
      <c r="R32" s="32"/>
      <c r="S32" s="32">
        <v>5</v>
      </c>
      <c r="T32" s="31"/>
      <c r="U32" s="31"/>
      <c r="V32" s="31"/>
      <c r="W32" s="31"/>
      <c r="X32" s="41"/>
      <c r="Y32" s="39">
        <v>191.95</v>
      </c>
      <c r="Z32" s="52">
        <f t="shared" si="0"/>
        <v>959.75</v>
      </c>
      <c r="AA32" s="34"/>
      <c r="AB32" s="5"/>
      <c r="AC32" s="5"/>
      <c r="AD32" s="5"/>
      <c r="AE32" s="5"/>
      <c r="AF32" s="5"/>
      <c r="AG32" s="5"/>
      <c r="AH32" s="5"/>
      <c r="AI32" s="51">
        <f t="shared" si="1"/>
        <v>0</v>
      </c>
      <c r="AJ32" s="51"/>
      <c r="AK32" s="51">
        <f t="shared" si="2"/>
        <v>0</v>
      </c>
      <c r="AL32" s="35"/>
    </row>
    <row r="33" spans="1:38" ht="53.25" customHeight="1">
      <c r="A33" s="40">
        <v>25</v>
      </c>
      <c r="B33" s="40">
        <v>1</v>
      </c>
      <c r="C33" s="40" t="s">
        <v>59</v>
      </c>
      <c r="D33" s="40" t="s">
        <v>59</v>
      </c>
      <c r="E33" s="31" t="s">
        <v>121</v>
      </c>
      <c r="F33" s="31" t="s">
        <v>122</v>
      </c>
      <c r="G33" s="31" t="s">
        <v>123</v>
      </c>
      <c r="H33" s="31" t="s">
        <v>56</v>
      </c>
      <c r="I33" s="36" t="s">
        <v>47</v>
      </c>
      <c r="J33" s="37" t="s">
        <v>47</v>
      </c>
      <c r="K33" s="31" t="s">
        <v>57</v>
      </c>
      <c r="L33" s="32">
        <v>2</v>
      </c>
      <c r="M33" s="31"/>
      <c r="N33" s="32"/>
      <c r="O33" s="32"/>
      <c r="P33" s="32"/>
      <c r="Q33" s="31"/>
      <c r="R33" s="32"/>
      <c r="S33" s="32">
        <v>2</v>
      </c>
      <c r="T33" s="31"/>
      <c r="U33" s="31"/>
      <c r="V33" s="31"/>
      <c r="W33" s="31"/>
      <c r="X33" s="41"/>
      <c r="Y33" s="39">
        <v>4482.0600000000004</v>
      </c>
      <c r="Z33" s="52">
        <f t="shared" si="0"/>
        <v>8964.1200000000008</v>
      </c>
      <c r="AA33" s="34"/>
      <c r="AB33" s="5"/>
      <c r="AC33" s="5"/>
      <c r="AD33" s="5"/>
      <c r="AE33" s="5"/>
      <c r="AF33" s="5"/>
      <c r="AG33" s="5"/>
      <c r="AH33" s="5"/>
      <c r="AI33" s="51">
        <f t="shared" si="1"/>
        <v>0</v>
      </c>
      <c r="AJ33" s="51"/>
      <c r="AK33" s="51">
        <f t="shared" si="2"/>
        <v>0</v>
      </c>
      <c r="AL33" s="35"/>
    </row>
    <row r="34" spans="1:38" ht="53.25" customHeight="1" thickBot="1">
      <c r="A34" s="40">
        <v>26</v>
      </c>
      <c r="B34" s="40">
        <v>1</v>
      </c>
      <c r="C34" s="40" t="s">
        <v>59</v>
      </c>
      <c r="D34" s="40" t="s">
        <v>59</v>
      </c>
      <c r="E34" s="31" t="s">
        <v>124</v>
      </c>
      <c r="F34" s="31" t="s">
        <v>125</v>
      </c>
      <c r="G34" s="31" t="s">
        <v>78</v>
      </c>
      <c r="H34" s="31" t="s">
        <v>56</v>
      </c>
      <c r="I34" s="36" t="s">
        <v>47</v>
      </c>
      <c r="J34" s="37" t="s">
        <v>47</v>
      </c>
      <c r="K34" s="31" t="s">
        <v>57</v>
      </c>
      <c r="L34" s="32">
        <v>5</v>
      </c>
      <c r="M34" s="31"/>
      <c r="N34" s="32"/>
      <c r="O34" s="32"/>
      <c r="P34" s="32"/>
      <c r="Q34" s="31"/>
      <c r="R34" s="32"/>
      <c r="S34" s="32">
        <v>5</v>
      </c>
      <c r="T34" s="31"/>
      <c r="U34" s="31"/>
      <c r="V34" s="31"/>
      <c r="W34" s="31"/>
      <c r="X34" s="41"/>
      <c r="Y34" s="39">
        <v>154.18</v>
      </c>
      <c r="Z34" s="52">
        <f t="shared" si="0"/>
        <v>770.90000000000009</v>
      </c>
      <c r="AA34" s="48"/>
      <c r="AB34" s="49"/>
      <c r="AC34" s="49"/>
      <c r="AD34" s="49"/>
      <c r="AE34" s="49"/>
      <c r="AF34" s="49"/>
      <c r="AG34" s="49"/>
      <c r="AH34" s="49"/>
      <c r="AI34" s="71">
        <f t="shared" si="1"/>
        <v>0</v>
      </c>
      <c r="AJ34" s="71"/>
      <c r="AK34" s="71">
        <f t="shared" si="2"/>
        <v>0</v>
      </c>
      <c r="AL34" s="50"/>
    </row>
    <row r="35" spans="1:38" ht="20.25" customHeight="1" thickBot="1">
      <c r="A35" s="63" t="s">
        <v>52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30">
        <f>SUM(L9:L34)</f>
        <v>140</v>
      </c>
      <c r="M35" s="30"/>
      <c r="N35" s="30"/>
      <c r="O35" s="30"/>
      <c r="P35" s="30"/>
      <c r="Q35" s="30"/>
      <c r="R35" s="30"/>
      <c r="S35" s="30">
        <f>SUM(S9:S34)</f>
        <v>140</v>
      </c>
      <c r="T35" s="30"/>
      <c r="U35" s="30"/>
      <c r="V35" s="30"/>
      <c r="W35" s="30"/>
      <c r="X35" s="30"/>
      <c r="Y35" s="27"/>
      <c r="Z35" s="26">
        <f>SUM(Z9:Z34)</f>
        <v>112963.93</v>
      </c>
      <c r="AA35" s="42"/>
      <c r="AB35" s="43"/>
      <c r="AC35" s="43"/>
      <c r="AD35" s="43"/>
      <c r="AE35" s="43"/>
      <c r="AF35" s="43"/>
      <c r="AG35" s="43"/>
      <c r="AH35" s="44"/>
      <c r="AI35" s="45">
        <f>SUM(AI9:AI34)</f>
        <v>0</v>
      </c>
      <c r="AJ35" s="46"/>
      <c r="AK35" s="45">
        <f>SUM(AK9:AK34)</f>
        <v>0</v>
      </c>
      <c r="AL35" s="47"/>
    </row>
    <row r="36" spans="1:38" ht="18" customHeight="1"/>
    <row r="37" spans="1:38" ht="45" customHeight="1">
      <c r="A37" s="56" t="s">
        <v>37</v>
      </c>
      <c r="B37" s="56"/>
      <c r="C37" s="56"/>
      <c r="D37" s="56"/>
      <c r="E37" s="59" t="s">
        <v>39</v>
      </c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23"/>
    </row>
    <row r="38" spans="1:38" ht="156" customHeight="1">
      <c r="A38" s="56" t="s">
        <v>40</v>
      </c>
      <c r="B38" s="56"/>
      <c r="C38" s="56"/>
      <c r="D38" s="56"/>
      <c r="E38" s="57" t="s">
        <v>58</v>
      </c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24"/>
    </row>
    <row r="39" spans="1:38" ht="15.75" customHeight="1">
      <c r="C39" s="12"/>
      <c r="D39" s="14"/>
      <c r="E39" s="15"/>
      <c r="F39" s="16"/>
      <c r="G39" s="17"/>
      <c r="H39" s="17"/>
      <c r="I39" s="17"/>
      <c r="J39"/>
      <c r="K39"/>
    </row>
    <row r="40" spans="1:38" ht="12.75" customHeight="1">
      <c r="C40" s="12"/>
      <c r="D40" s="53"/>
      <c r="E40" s="53"/>
      <c r="F40" s="53"/>
      <c r="G40" s="18" t="s">
        <v>30</v>
      </c>
      <c r="H40" s="19"/>
      <c r="I40" s="13"/>
      <c r="J40"/>
      <c r="K40"/>
    </row>
    <row r="41" spans="1:38" ht="26.25" customHeight="1">
      <c r="C41" s="12"/>
      <c r="D41" s="53"/>
      <c r="E41" s="53"/>
      <c r="F41" s="53"/>
      <c r="G41" s="18" t="s">
        <v>31</v>
      </c>
      <c r="H41" s="18"/>
      <c r="I41" s="20"/>
      <c r="J41"/>
      <c r="K41"/>
    </row>
    <row r="42" spans="1:38" ht="15">
      <c r="C42" s="12"/>
      <c r="D42" s="14"/>
      <c r="E42" s="12"/>
      <c r="F42" s="13"/>
      <c r="G42" s="17"/>
      <c r="H42" s="17"/>
      <c r="I42" s="17"/>
      <c r="J42"/>
      <c r="K42"/>
    </row>
    <row r="43" spans="1:38" ht="13.5" customHeight="1">
      <c r="C43" s="12"/>
      <c r="D43" s="53"/>
      <c r="E43" s="53"/>
      <c r="F43" s="53"/>
      <c r="G43" s="21" t="s">
        <v>32</v>
      </c>
      <c r="H43" s="17"/>
      <c r="I43" s="17"/>
      <c r="J43"/>
      <c r="K43"/>
    </row>
    <row r="44" spans="1:38" ht="15">
      <c r="C44" s="12" t="s">
        <v>33</v>
      </c>
      <c r="D44" s="14"/>
      <c r="E44" s="22"/>
      <c r="F44" s="17"/>
      <c r="G44" s="17"/>
      <c r="H44" s="17"/>
      <c r="I44" s="17"/>
      <c r="J44"/>
      <c r="K44"/>
    </row>
    <row r="45" spans="1:38" ht="15">
      <c r="C45" s="12"/>
      <c r="D45" s="12"/>
      <c r="E45" s="12"/>
      <c r="F45" s="17" t="s">
        <v>44</v>
      </c>
      <c r="G45" s="13"/>
      <c r="H45" s="13"/>
      <c r="I45" s="13"/>
    </row>
    <row r="46" spans="1:38" ht="15">
      <c r="C46" s="12"/>
      <c r="D46" s="12"/>
      <c r="E46" s="12"/>
      <c r="F46" s="13"/>
      <c r="G46" s="13"/>
      <c r="H46" s="13"/>
      <c r="I46" s="13"/>
    </row>
    <row r="47" spans="1:38" ht="15">
      <c r="C47" s="12"/>
      <c r="D47" s="12"/>
      <c r="E47" s="12"/>
      <c r="F47" s="13"/>
      <c r="G47" s="13"/>
      <c r="H47" s="13"/>
      <c r="I47" s="13"/>
    </row>
    <row r="48" spans="1:38" ht="15">
      <c r="C48" s="12"/>
      <c r="D48" s="12"/>
      <c r="E48" s="12"/>
      <c r="F48" s="13"/>
      <c r="G48" s="13"/>
      <c r="H48" s="13"/>
      <c r="I48" s="13"/>
    </row>
    <row r="49" spans="3:9" ht="15">
      <c r="C49" s="12"/>
      <c r="D49" s="12"/>
      <c r="E49" s="12"/>
      <c r="F49" s="13"/>
      <c r="G49" s="13"/>
      <c r="H49" s="13"/>
      <c r="I49" s="13"/>
    </row>
    <row r="50" spans="3:9" ht="15">
      <c r="C50" s="12"/>
      <c r="D50" s="12"/>
      <c r="E50" s="12"/>
      <c r="F50" s="13"/>
      <c r="G50" s="13"/>
      <c r="H50" s="13"/>
      <c r="I50" s="13"/>
    </row>
    <row r="51" spans="3:9" ht="15">
      <c r="C51" s="12"/>
      <c r="D51" s="12"/>
      <c r="E51" s="12"/>
      <c r="F51" s="13"/>
      <c r="G51" s="13"/>
      <c r="H51" s="13"/>
      <c r="I51" s="13"/>
    </row>
  </sheetData>
  <mergeCells count="13">
    <mergeCell ref="D43:F43"/>
    <mergeCell ref="E3:L3"/>
    <mergeCell ref="E4:L4"/>
    <mergeCell ref="E5:L5"/>
    <mergeCell ref="A38:D38"/>
    <mergeCell ref="E38:AK38"/>
    <mergeCell ref="M7:X7"/>
    <mergeCell ref="A37:D37"/>
    <mergeCell ref="E37:AK37"/>
    <mergeCell ref="AA7:AL7"/>
    <mergeCell ref="A35:K35"/>
    <mergeCell ref="D40:F40"/>
    <mergeCell ref="D41:F41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2022-05-19T09:32:51Z</dcterms:modified>
</cp:coreProperties>
</file>